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15" windowWidth="18780" windowHeight="11640"/>
  </bookViews>
  <sheets>
    <sheet name="CSI" sheetId="1" r:id="rId1"/>
  </sheets>
  <definedNames>
    <definedName name="_xlnm._FilterDatabase" localSheetId="0" hidden="1">CSI!$A$2:$AG$13</definedName>
  </definedNames>
  <calcPr calcId="145621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3" i="1"/>
  <c r="AG5" i="1" l="1"/>
  <c r="AG10" i="1"/>
  <c r="AG9" i="1"/>
  <c r="AG12" i="1"/>
  <c r="AG7" i="1"/>
  <c r="AG11" i="1"/>
  <c r="AG13" i="1"/>
  <c r="AG8" i="1"/>
  <c r="AG4" i="1"/>
  <c r="AG3" i="1"/>
  <c r="AG6" i="1"/>
</calcChain>
</file>

<file path=xl/sharedStrings.xml><?xml version="1.0" encoding="utf-8"?>
<sst xmlns="http://schemas.openxmlformats.org/spreadsheetml/2006/main" count="52" uniqueCount="31">
  <si>
    <t>NOM I COGNOMS</t>
  </si>
  <si>
    <t>CÀRREC</t>
  </si>
  <si>
    <t>SOU FIX</t>
  </si>
  <si>
    <t>ESPECIES</t>
  </si>
  <si>
    <t>DIETES</t>
  </si>
  <si>
    <t>TOTAL BRUT</t>
  </si>
  <si>
    <t>NO APLICA</t>
  </si>
  <si>
    <t>DIRECTOR/A RECURSOS HUMANS</t>
  </si>
  <si>
    <t>GRUESO MULA, JOSE JAVIER</t>
  </si>
  <si>
    <t>DIRECTOR/A SISTEMES INFORMACIÓ</t>
  </si>
  <si>
    <t>DIRECTOR/A GENERAL</t>
  </si>
  <si>
    <t>OLEAGA PEREZ MENDIGUREN, SERGIO</t>
  </si>
  <si>
    <t>DIRECTOR/A ECONOMIA I FINANCES</t>
  </si>
  <si>
    <t>RODRIGUEZ LOPEZ, DANIEL</t>
  </si>
  <si>
    <t>DIRECTOR/A DE CENTRE</t>
  </si>
  <si>
    <t>TEJERO CABELLO, PALMIRA</t>
  </si>
  <si>
    <t>VILARASAU FARRE, JORDI</t>
  </si>
  <si>
    <t>DIRECTOR/A ATENCIÓ AL CIUTADÀ I COMUNICACIÓ</t>
  </si>
  <si>
    <t>DIRECTOR/A CENTRE</t>
  </si>
  <si>
    <t>DIRECTOR/A LOGÍSTICA I CONTRACTACIÓ PÚBLICA</t>
  </si>
  <si>
    <t>CONSTANTE BEITIA, CARLOS</t>
  </si>
  <si>
    <t>SERRA GARRETA, MERITXELL</t>
  </si>
  <si>
    <t>VARIABLE</t>
  </si>
  <si>
    <t>DIRECTOR/A QUALITAT</t>
  </si>
  <si>
    <t>VIVANCOS VEGA, JORDI</t>
  </si>
  <si>
    <t>RESPONSABLE ÀMBIT INFRAESTRUCTURES I MANTENIMENT</t>
  </si>
  <si>
    <t>PUMAR DELGADO, DAVID</t>
  </si>
  <si>
    <t>Previst 2020</t>
  </si>
  <si>
    <t>RODRIGUEZ NIETO, ANTONIO</t>
  </si>
  <si>
    <t>GUILLERMO GARCIA, MARIA CRISTINA</t>
  </si>
  <si>
    <t>DIRECTOR/A ÀREA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</si>
</sst>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6" fillId="0" borderId="0"/>
  </cellStyleXfs>
  <cellXfs count="27">
    <xf numFmtId="0" fontId="0" fillId="0" borderId="0" xfId="0"/>
    <xf numFmtId="0" fontId="0" fillId="0" borderId="0" xfId="0"/>
    <xf numFmtId="0" fontId="1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" fontId="4" fillId="0" borderId="0" xfId="0" applyNumberFormat="1" applyFont="1" applyAlignment="1">
      <alignment wrapText="1"/>
    </xf>
    <xf numFmtId="4" fontId="3" fillId="0" borderId="1" xfId="0" applyNumberFormat="1" applyFont="1" applyBorder="1" applyAlignment="1">
      <alignment wrapText="1"/>
    </xf>
    <xf numFmtId="4" fontId="3" fillId="0" borderId="2" xfId="0" applyNumberFormat="1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4" fontId="3" fillId="0" borderId="7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4" fontId="4" fillId="0" borderId="2" xfId="1" applyNumberFormat="1" applyFont="1" applyBorder="1" applyAlignment="1">
      <alignment wrapText="1"/>
    </xf>
    <xf numFmtId="4" fontId="4" fillId="0" borderId="0" xfId="2" applyNumberFormat="1" applyFont="1"/>
    <xf numFmtId="2" fontId="0" fillId="0" borderId="0" xfId="0" applyNumberFormat="1"/>
    <xf numFmtId="0" fontId="3" fillId="0" borderId="0" xfId="0" applyFont="1" applyAlignment="1">
      <alignment horizontal="center" wrapText="1"/>
    </xf>
    <xf numFmtId="0" fontId="3" fillId="0" borderId="6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horizontal="right" vertical="center" wrapText="1"/>
    </xf>
    <xf numFmtId="4" fontId="3" fillId="0" borderId="7" xfId="0" applyNumberFormat="1" applyFont="1" applyBorder="1" applyAlignment="1">
      <alignment horizontal="left" vertical="center" wrapText="1"/>
    </xf>
    <xf numFmtId="0" fontId="0" fillId="0" borderId="0" xfId="0"/>
    <xf numFmtId="4" fontId="0" fillId="0" borderId="1" xfId="0" applyNumberFormat="1" applyFont="1" applyBorder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3"/>
  <sheetViews>
    <sheetView tabSelected="1" workbookViewId="0">
      <selection activeCell="A20" sqref="A20"/>
    </sheetView>
  </sheetViews>
  <sheetFormatPr baseColWidth="10" defaultRowHeight="15" x14ac:dyDescent="0.25"/>
  <cols>
    <col min="1" max="1" width="30.140625" customWidth="1"/>
    <col min="2" max="2" width="41.42578125" bestFit="1" customWidth="1"/>
    <col min="3" max="3" width="10.140625" bestFit="1" customWidth="1"/>
    <col min="4" max="4" width="9.5703125" bestFit="1" customWidth="1"/>
    <col min="5" max="6" width="10.5703125" bestFit="1" customWidth="1"/>
    <col min="7" max="7" width="10.140625" bestFit="1" customWidth="1"/>
    <col min="8" max="8" width="7.42578125" customWidth="1"/>
    <col min="9" max="9" width="11.5703125" style="20" bestFit="1" customWidth="1"/>
  </cols>
  <sheetData>
    <row r="1" spans="1:33" ht="15.75" thickBot="1" x14ac:dyDescent="0.3">
      <c r="A1" s="21" t="s">
        <v>27</v>
      </c>
      <c r="B1" s="3"/>
      <c r="C1" s="4"/>
      <c r="D1" s="4"/>
      <c r="E1" s="4"/>
      <c r="F1" s="4"/>
      <c r="G1" s="4"/>
    </row>
    <row r="2" spans="1:33" ht="15.75" thickBot="1" x14ac:dyDescent="0.3">
      <c r="A2" s="2" t="s">
        <v>0</v>
      </c>
      <c r="B2" s="2" t="s">
        <v>1</v>
      </c>
      <c r="C2" s="5" t="s">
        <v>2</v>
      </c>
      <c r="D2" s="5" t="s">
        <v>22</v>
      </c>
      <c r="E2" s="5" t="s">
        <v>3</v>
      </c>
      <c r="F2" s="5" t="s">
        <v>4</v>
      </c>
      <c r="G2" s="6" t="s">
        <v>5</v>
      </c>
    </row>
    <row r="3" spans="1:33" ht="15" customHeight="1" x14ac:dyDescent="0.25">
      <c r="A3" s="7" t="s">
        <v>20</v>
      </c>
      <c r="B3" s="7" t="s">
        <v>10</v>
      </c>
      <c r="C3" s="19">
        <v>116608.85656250524</v>
      </c>
      <c r="D3" s="9">
        <v>17491.34</v>
      </c>
      <c r="E3" s="10" t="s">
        <v>6</v>
      </c>
      <c r="F3" s="10" t="s">
        <v>6</v>
      </c>
      <c r="G3" s="10">
        <f>(D3+C3)</f>
        <v>134100.19656250524</v>
      </c>
      <c r="H3" s="1"/>
      <c r="J3" s="20"/>
      <c r="AG3" s="26" t="e">
        <f>(#REF!-#REF!)</f>
        <v>#REF!</v>
      </c>
    </row>
    <row r="4" spans="1:33" ht="15" customHeight="1" x14ac:dyDescent="0.25">
      <c r="A4" s="11" t="s">
        <v>8</v>
      </c>
      <c r="B4" s="7" t="s">
        <v>9</v>
      </c>
      <c r="C4" s="9">
        <v>82349.718135333198</v>
      </c>
      <c r="D4" s="9">
        <v>4117.4799999999996</v>
      </c>
      <c r="E4" s="9" t="s">
        <v>6</v>
      </c>
      <c r="F4" s="9" t="s">
        <v>6</v>
      </c>
      <c r="G4" s="10">
        <f t="shared" ref="G4:G13" si="0">(D4+C4)</f>
        <v>86467.198135333194</v>
      </c>
      <c r="H4" s="1"/>
      <c r="J4" s="20"/>
      <c r="AG4" s="26" t="e">
        <f>(#REF!-#REF!)</f>
        <v>#REF!</v>
      </c>
    </row>
    <row r="5" spans="1:33" s="25" customFormat="1" ht="15" customHeight="1" x14ac:dyDescent="0.25">
      <c r="A5" s="11" t="s">
        <v>29</v>
      </c>
      <c r="B5" s="7" t="s">
        <v>30</v>
      </c>
      <c r="C5" s="9">
        <v>65055.758924581954</v>
      </c>
      <c r="D5" s="9">
        <v>3077.18</v>
      </c>
      <c r="E5" s="9" t="s">
        <v>6</v>
      </c>
      <c r="F5" s="9" t="s">
        <v>6</v>
      </c>
      <c r="G5" s="10">
        <f t="shared" si="0"/>
        <v>68132.938924581948</v>
      </c>
      <c r="I5" s="20"/>
      <c r="J5" s="20"/>
      <c r="AG5" s="26" t="e">
        <f>(#REF!-#REF!)</f>
        <v>#REF!</v>
      </c>
    </row>
    <row r="6" spans="1:33" ht="15" customHeight="1" x14ac:dyDescent="0.25">
      <c r="A6" s="7" t="s">
        <v>11</v>
      </c>
      <c r="B6" s="7" t="s">
        <v>12</v>
      </c>
      <c r="C6" s="9">
        <v>82349.718135333198</v>
      </c>
      <c r="D6" s="9">
        <v>4117.4799999999996</v>
      </c>
      <c r="E6" s="9" t="s">
        <v>6</v>
      </c>
      <c r="F6" s="9" t="s">
        <v>6</v>
      </c>
      <c r="G6" s="10">
        <f t="shared" si="0"/>
        <v>86467.198135333194</v>
      </c>
      <c r="H6" s="1"/>
      <c r="J6" s="20"/>
      <c r="AG6" s="26" t="e">
        <f>(#REF!-#REF!)</f>
        <v>#REF!</v>
      </c>
    </row>
    <row r="7" spans="1:33" ht="15" customHeight="1" x14ac:dyDescent="0.25">
      <c r="A7" s="22" t="s">
        <v>26</v>
      </c>
      <c r="B7" s="12" t="s">
        <v>23</v>
      </c>
      <c r="C7" s="23">
        <v>65055.758924581954</v>
      </c>
      <c r="D7" s="23">
        <v>3077.18</v>
      </c>
      <c r="E7" s="24" t="s">
        <v>6</v>
      </c>
      <c r="F7" s="24" t="s">
        <v>6</v>
      </c>
      <c r="G7" s="10">
        <f t="shared" si="0"/>
        <v>68132.938924581948</v>
      </c>
      <c r="H7" s="1"/>
      <c r="J7" s="20"/>
      <c r="AG7" s="26" t="e">
        <f>(#REF!-#REF!)</f>
        <v>#REF!</v>
      </c>
    </row>
    <row r="8" spans="1:33" ht="15" customHeight="1" x14ac:dyDescent="0.25">
      <c r="A8" s="13" t="s">
        <v>13</v>
      </c>
      <c r="B8" s="13" t="s">
        <v>14</v>
      </c>
      <c r="C8" s="14">
        <v>88719.99018796008</v>
      </c>
      <c r="D8" s="14">
        <v>14576.12</v>
      </c>
      <c r="E8" s="9" t="s">
        <v>6</v>
      </c>
      <c r="F8" s="9" t="s">
        <v>6</v>
      </c>
      <c r="G8" s="10">
        <f t="shared" si="0"/>
        <v>103296.11018796008</v>
      </c>
      <c r="H8" s="1"/>
      <c r="J8" s="20"/>
      <c r="AG8" s="26" t="e">
        <f>(#REF!-#REF!)</f>
        <v>#REF!</v>
      </c>
    </row>
    <row r="9" spans="1:33" ht="15" customHeight="1" x14ac:dyDescent="0.25">
      <c r="A9" s="13" t="s">
        <v>28</v>
      </c>
      <c r="B9" s="7" t="s">
        <v>7</v>
      </c>
      <c r="C9" s="15">
        <v>82349.718135333198</v>
      </c>
      <c r="D9" s="9">
        <v>4117.51</v>
      </c>
      <c r="E9" s="9" t="s">
        <v>6</v>
      </c>
      <c r="F9" s="9" t="s">
        <v>6</v>
      </c>
      <c r="G9" s="10">
        <f t="shared" si="0"/>
        <v>86467.228135333193</v>
      </c>
      <c r="H9" s="1"/>
      <c r="J9" s="20"/>
      <c r="AG9" s="26" t="e">
        <f>(#REF!-#REF!)</f>
        <v>#REF!</v>
      </c>
    </row>
    <row r="10" spans="1:33" ht="15" customHeight="1" x14ac:dyDescent="0.25">
      <c r="A10" s="7" t="s">
        <v>21</v>
      </c>
      <c r="B10" s="7" t="s">
        <v>19</v>
      </c>
      <c r="C10" s="9">
        <v>65055.758924581954</v>
      </c>
      <c r="D10" s="15">
        <v>3077.18</v>
      </c>
      <c r="E10" s="9" t="s">
        <v>6</v>
      </c>
      <c r="F10" s="9" t="s">
        <v>6</v>
      </c>
      <c r="G10" s="10">
        <f t="shared" si="0"/>
        <v>68132.938924581948</v>
      </c>
      <c r="H10" s="1"/>
      <c r="J10" s="20"/>
      <c r="AG10" s="26" t="e">
        <f>(#REF!-#REF!)</f>
        <v>#REF!</v>
      </c>
    </row>
    <row r="11" spans="1:33" ht="15" customHeight="1" x14ac:dyDescent="0.25">
      <c r="A11" s="16" t="s">
        <v>15</v>
      </c>
      <c r="B11" s="16" t="s">
        <v>17</v>
      </c>
      <c r="C11" s="10">
        <v>65055.758924581954</v>
      </c>
      <c r="D11" s="8">
        <v>3077.18</v>
      </c>
      <c r="E11" s="10" t="s">
        <v>6</v>
      </c>
      <c r="F11" s="10" t="s">
        <v>6</v>
      </c>
      <c r="G11" s="10">
        <f t="shared" si="0"/>
        <v>68132.938924581948</v>
      </c>
      <c r="H11" s="1"/>
      <c r="J11" s="20"/>
      <c r="AG11" s="26" t="e">
        <f>(#REF!-#REF!)</f>
        <v>#REF!</v>
      </c>
    </row>
    <row r="12" spans="1:33" ht="15" customHeight="1" x14ac:dyDescent="0.25">
      <c r="A12" s="11" t="s">
        <v>16</v>
      </c>
      <c r="B12" s="7" t="s">
        <v>18</v>
      </c>
      <c r="C12" s="9">
        <v>95817.529543739511</v>
      </c>
      <c r="D12" s="9">
        <v>14576.12</v>
      </c>
      <c r="E12" s="10" t="s">
        <v>6</v>
      </c>
      <c r="F12" s="10" t="s">
        <v>6</v>
      </c>
      <c r="G12" s="10">
        <f t="shared" si="0"/>
        <v>110393.64954373951</v>
      </c>
      <c r="H12" s="1"/>
      <c r="J12" s="20"/>
      <c r="AG12" s="26" t="e">
        <f>(#REF!-#REF!)</f>
        <v>#REF!</v>
      </c>
    </row>
    <row r="13" spans="1:33" ht="29.25" customHeight="1" x14ac:dyDescent="0.25">
      <c r="A13" s="17" t="s">
        <v>24</v>
      </c>
      <c r="B13" s="16" t="s">
        <v>25</v>
      </c>
      <c r="C13" s="18">
        <v>65055.758924581954</v>
      </c>
      <c r="D13" s="10">
        <v>3077.18</v>
      </c>
      <c r="E13" s="10" t="s">
        <v>6</v>
      </c>
      <c r="F13" s="10" t="s">
        <v>6</v>
      </c>
      <c r="G13" s="10">
        <f t="shared" si="0"/>
        <v>68132.938924581948</v>
      </c>
      <c r="J13" s="20"/>
      <c r="AG13" s="26" t="e">
        <f>(#REF!-#REF!)</f>
        <v>#REF!</v>
      </c>
    </row>
  </sheetData>
  <pageMargins left="0.25" right="0.25" top="0.75" bottom="0.75" header="0.3" footer="0.3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CSI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Abanses</dc:creator>
  <cp:lastModifiedBy>Anna Millà</cp:lastModifiedBy>
  <cp:lastPrinted>2020-03-09T18:17:27Z</cp:lastPrinted>
  <dcterms:created xsi:type="dcterms:W3CDTF">2018-10-23T07:30:39Z</dcterms:created>
  <dcterms:modified xsi:type="dcterms:W3CDTF">2020-04-02T09:44:50Z</dcterms:modified>
</cp:coreProperties>
</file>